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<sst xmlns="http://schemas.openxmlformats.org/spreadsheetml/2006/main" count="206" uniqueCount="204">
  <si>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</si>
  <si>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</si>
  <si>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</si>
  <si>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</si>
  <si>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</si>
  <si>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</si>
  <si>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</si>
  <si>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</si>
  <si>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</si>
  <si>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</si>
  <si>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</si>
  <si>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</si>
  <si>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</si>
  <si>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</si>
  <si>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</si>
  <si>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</si>
  <si>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</si>
  <si>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</si>
  <si>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</si>
  <si>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</si>
  <si>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</si>
  <si>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</si>
  <si>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</si>
  <si>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</si>
  <si>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</si>
  <si>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</si>
  <si>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</si>
  <si>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</si>
  <si>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</si>
  <si>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</si>
  <si>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</si>
  <si>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</si>
  <si>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</si>
  <si>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</si>
  <si>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</si>
  <si>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</si>
  <si>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</si>
  <si>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</si>
  <si>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</si>
  <si>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</si>
  <si>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</si>
  <si>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</si>
  <si>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</si>
  <si>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</si>
  <si>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</si>
  <si>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</si>
  <si>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</si>
  <si>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</si>
  <si>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</si>
  <si>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</si>
  <si>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</si>
  <si>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</si>
  <si>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</si>
  <si>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</si>
  <si>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</si>
  <si>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</si>
  <si>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</si>
  <si>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</si>
  <si>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</si>
  <si>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</si>
  <si>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</si>
  <si>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</si>
  <si>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</si>
  <si>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</si>
  <si>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</si>
  <si>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</si>
  <si>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</si>
  <si>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</si>
  <si>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</si>
  <si>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</si>
  <si>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</si>
  <si>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</si>
  <si>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</si>
  <si>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</si>
  <si>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</si>
  <si>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</si>
  <si>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</si>
  <si>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</si>
  <si>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</si>
  <si>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</si>
  <si>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</si>
  <si>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</si>
  <si>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</si>
  <si>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</si>
  <si>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</si>
  <si>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</si>
  <si>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</si>
  <si>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</si>
  <si>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</si>
  <si>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</si>
  <si>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</si>
  <si>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</si>
  <si>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</si>
  <si>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</si>
  <si>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</si>
  <si>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</si>
  <si>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</si>
  <si>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</si>
  <si>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</si>
  <si>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</si>
  <si>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</si>
  <si>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</si>
  <si>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</si>
  <si>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</si>
  <si>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</si>
  <si>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</si>
  <si>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</si>
  <si>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</si>
  <si>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</si>
  <si>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</si>
  <si>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</si>
  <si>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</si>
  <si>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</si>
  <si>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</si>
  <si>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</si>
  <si>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</si>
  <si>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</si>
  <si>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</si>
  <si>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</si>
  <si>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</si>
  <si>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</si>
  <si>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</si>
  <si>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</si>
  <si>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</si>
  <si>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</si>
  <si>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</si>
  <si>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</si>
  <si>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</si>
  <si>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</si>
  <si>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</si>
  <si>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</si>
  <si>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</si>
  <si>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</si>
  <si>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</si>
  <si>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</si>
  <si>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</si>
  <si>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</si>
  <si>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</si>
  <si>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</si>
  <si>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</si>
  <si>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</si>
  <si>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</si>
  <si>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</si>
  <si>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</si>
  <si>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</si>
  <si>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</si>
  <si>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</si>
  <si>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</si>
  <si>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</si>
  <si>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</si>
  <si>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</si>
  <si>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</si>
  <si>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</si>
  <si>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</si>
  <si>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</si>
  <si>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</si>
  <si>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</si>
  <si>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</si>
  <si>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</si>
  <si>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</si>
  <si>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</si>
  <si>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</si>
  <si>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</si>
  <si>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</si>
  <si>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</si>
  <si>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</si>
  <si>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</si>
  <si>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</si>
  <si>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</si>
  <si>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</si>
  <si>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</si>
  <si>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</si>
  <si>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</si>
  <si>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</si>
  <si>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</si>
  <si>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</si>
  <si>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</si>
  <si>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</si>
  <si>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</si>
  <si>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</si>
  <si>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</si>
  <si>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</si>
  <si>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</si>
  <si>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</si>
  <si>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</si>
  <si>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</si>
  <si>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</si>
  <si>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</si>
  <si>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</si>
  <si>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</si>
  <si>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</si>
  <si>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</si>
  <si>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</si>
  <si>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</si>
  <si>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</si>
  <si>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</si>
  <si>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</si>
  <si>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</si>
  <si>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</si>
  <si>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</si>
  <si>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</si>
  <si>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</si>
  <si>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الزيوت النباتية الأردنية</t>
  </si>
  <si>
    <t>JORDAN VEGETABLE OIL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</si>
</sst>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4" workbookViewId="0">
      <selection activeCell="F63" sqref="F6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141141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1.1000000000000001</v>
      </c>
      <c r="F6" s="13">
        <v>0.86</v>
      </c>
      <c r="G6" s="13">
        <v>1.1100000000000001</v>
      </c>
      <c r="H6" s="13">
        <v>2</v>
      </c>
      <c r="I6" s="4" t="s">
        <v>139</v>
      </c>
    </row>
    <row r="7" spans="4:9" ht="20.100000000000001" customHeight="1">
      <c r="D7" s="10" t="s">
        <v>126</v>
      </c>
      <c r="E7" s="14">
        <v>84964.07</v>
      </c>
      <c r="F7" s="14">
        <v>5001.47</v>
      </c>
      <c r="G7" s="14">
        <v>244.56</v>
      </c>
      <c r="H7" s="14">
        <v>521.85</v>
      </c>
      <c r="I7" s="4" t="s">
        <v>140</v>
      </c>
    </row>
    <row r="8" spans="4:9" ht="20.100000000000001" customHeight="1">
      <c r="D8" s="10" t="s">
        <v>25</v>
      </c>
      <c r="E8" s="14">
        <v>89811</v>
      </c>
      <c r="F8" s="14">
        <v>5447</v>
      </c>
      <c r="G8" s="14">
        <v>192</v>
      </c>
      <c r="H8" s="14">
        <v>257</v>
      </c>
      <c r="I8" s="4" t="s">
        <v>1</v>
      </c>
    </row>
    <row r="9" spans="4:9" ht="20.100000000000001" customHeight="1">
      <c r="D9" s="10" t="s">
        <v>26</v>
      </c>
      <c r="E9" s="14">
        <v>338</v>
      </c>
      <c r="F9" s="14">
        <v>32</v>
      </c>
      <c r="G9" s="14">
        <v>5</v>
      </c>
      <c r="H9" s="14">
        <v>3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4400000</v>
      </c>
      <c r="F11" s="14">
        <v>3440000</v>
      </c>
      <c r="G11" s="14">
        <v>4440000</v>
      </c>
      <c r="H11" s="14">
        <v>8000000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187686</v>
      </c>
      <c r="F16" s="56">
        <v>61911</v>
      </c>
      <c r="G16" s="56">
        <v>51336</v>
      </c>
      <c r="H16" s="56">
        <v>133236</v>
      </c>
      <c r="I16" s="3" t="s">
        <v>58</v>
      </c>
    </row>
    <row r="17" spans="4:9" ht="20.100000000000001" customHeight="1">
      <c r="D17" s="10" t="s">
        <v>128</v>
      </c>
      <c r="E17" s="57">
        <v>2623866</v>
      </c>
      <c r="F17" s="57">
        <v>2905061</v>
      </c>
      <c r="G17" s="57">
        <v>3181549</v>
      </c>
      <c r="H17" s="57">
        <v>4487987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762693</v>
      </c>
      <c r="F19" s="57">
        <v>792364</v>
      </c>
      <c r="G19" s="57">
        <v>986444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967534</v>
      </c>
      <c r="F21" s="57">
        <v>1197289</v>
      </c>
      <c r="G21" s="57">
        <v>1783897</v>
      </c>
      <c r="H21" s="57">
        <v>1887873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4681439</v>
      </c>
      <c r="F23" s="57">
        <v>5061373</v>
      </c>
      <c r="G23" s="57">
        <v>6152575</v>
      </c>
      <c r="H23" s="57">
        <v>6583523</v>
      </c>
      <c r="I23" s="4" t="s">
        <v>60</v>
      </c>
    </row>
    <row r="24" spans="4:9" ht="20.100000000000001" customHeight="1">
      <c r="D24" s="10" t="s">
        <v>98</v>
      </c>
      <c r="E24" s="57">
        <v>522621</v>
      </c>
      <c r="F24" s="57">
        <v>525583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1043490</v>
      </c>
      <c r="F25" s="57">
        <v>1118230</v>
      </c>
      <c r="G25" s="57">
        <v>1768930</v>
      </c>
      <c r="H25" s="57">
        <v>1924514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1043490</v>
      </c>
      <c r="F28" s="57">
        <v>1118230</v>
      </c>
      <c r="G28" s="57">
        <v>1768930</v>
      </c>
      <c r="H28" s="57">
        <v>1924514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13750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6247550</v>
      </c>
      <c r="F30" s="58">
        <v>6705186</v>
      </c>
      <c r="G30" s="58">
        <v>7935255</v>
      </c>
      <c r="H30" s="58">
        <v>8508037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144565</v>
      </c>
      <c r="F35" s="56">
        <v>123274</v>
      </c>
      <c r="G35" s="56">
        <v>140576</v>
      </c>
      <c r="H35" s="56">
        <v>184990</v>
      </c>
      <c r="I35" s="3" t="s">
        <v>150</v>
      </c>
    </row>
    <row r="36" spans="4:9" ht="20.100000000000001" customHeight="1">
      <c r="D36" s="10" t="s">
        <v>101</v>
      </c>
      <c r="E36" s="57">
        <v>238825</v>
      </c>
      <c r="F36" s="57">
        <v>1011458</v>
      </c>
      <c r="G36" s="57">
        <v>2538072</v>
      </c>
      <c r="H36" s="57">
        <v>3067905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869758</v>
      </c>
      <c r="F39" s="57">
        <v>1805131</v>
      </c>
      <c r="G39" s="57">
        <v>3428455</v>
      </c>
      <c r="H39" s="57">
        <v>4031138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869758</v>
      </c>
      <c r="F43" s="58">
        <v>1805131</v>
      </c>
      <c r="G43" s="58">
        <v>3428455</v>
      </c>
      <c r="H43" s="58">
        <v>4031138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896545</v>
      </c>
      <c r="F49" s="57">
        <v>839787</v>
      </c>
      <c r="G49" s="57">
        <v>798250</v>
      </c>
      <c r="H49" s="57">
        <v>795250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1997895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280000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10930</v>
      </c>
      <c r="F57" s="57">
        <v>6892</v>
      </c>
      <c r="G57" s="57">
        <v>6742</v>
      </c>
      <c r="H57" s="57">
        <v>6842</v>
      </c>
      <c r="I57" s="4" t="s">
        <v>62</v>
      </c>
    </row>
    <row r="58" spans="4:9" ht="20.100000000000001" customHeight="1">
      <c r="D58" s="10" t="s">
        <v>39</v>
      </c>
      <c r="E58" s="57">
        <v>190317</v>
      </c>
      <c r="F58" s="57">
        <v>53376</v>
      </c>
      <c r="G58" s="57">
        <v>-298192</v>
      </c>
      <c r="H58" s="57">
        <v>-2323088</v>
      </c>
      <c r="I58" s="4" t="s">
        <v>155</v>
      </c>
    </row>
    <row r="59" spans="4:9" ht="20.100000000000001" customHeight="1">
      <c r="D59" s="10" t="s">
        <v>38</v>
      </c>
      <c r="E59" s="57">
        <v>5377792</v>
      </c>
      <c r="F59" s="57">
        <v>4900055</v>
      </c>
      <c r="G59" s="57">
        <v>4506800</v>
      </c>
      <c r="H59" s="57">
        <v>4476899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6247550</v>
      </c>
      <c r="F61" s="58">
        <v>6705186</v>
      </c>
      <c r="G61" s="58">
        <v>7935255</v>
      </c>
      <c r="H61" s="58">
        <v>8508037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5563074</v>
      </c>
      <c r="F65" s="56">
        <v>5736432</v>
      </c>
      <c r="G65" s="56">
        <v>6980792</v>
      </c>
      <c r="H65" s="56">
        <v>7589125</v>
      </c>
      <c r="I65" s="3" t="s">
        <v>88</v>
      </c>
    </row>
    <row r="66" spans="4:9" ht="20.100000000000001" customHeight="1">
      <c r="D66" s="10" t="s">
        <v>110</v>
      </c>
      <c r="E66" s="57">
        <v>3955656</v>
      </c>
      <c r="F66" s="57">
        <v>4255577</v>
      </c>
      <c r="G66" s="57">
        <v>5830847</v>
      </c>
      <c r="H66" s="57">
        <v>6662111</v>
      </c>
      <c r="I66" s="4" t="s">
        <v>89</v>
      </c>
    </row>
    <row r="67" spans="4:9" ht="20.100000000000001" customHeight="1">
      <c r="D67" s="10" t="s">
        <v>132</v>
      </c>
      <c r="E67" s="57">
        <v>1607418</v>
      </c>
      <c r="F67" s="57">
        <v>1480855</v>
      </c>
      <c r="G67" s="57">
        <v>1149945</v>
      </c>
      <c r="H67" s="57">
        <v>927014</v>
      </c>
      <c r="I67" s="4" t="s">
        <v>90</v>
      </c>
    </row>
    <row r="68" spans="4:9" ht="20.100000000000001" customHeight="1">
      <c r="D68" s="10" t="s">
        <v>111</v>
      </c>
      <c r="E68" s="57">
        <v>509177</v>
      </c>
      <c r="F68" s="57">
        <v>453466</v>
      </c>
      <c r="G68" s="57">
        <v>417925</v>
      </c>
      <c r="H68" s="57">
        <v>390726</v>
      </c>
      <c r="I68" s="4" t="s">
        <v>91</v>
      </c>
    </row>
    <row r="69" spans="4:9" ht="20.100000000000001" customHeight="1">
      <c r="D69" s="10" t="s">
        <v>112</v>
      </c>
      <c r="E69" s="57">
        <v>204004</v>
      </c>
      <c r="F69" s="57">
        <v>173788</v>
      </c>
      <c r="G69" s="57">
        <v>246924</v>
      </c>
      <c r="H69" s="57">
        <v>207921</v>
      </c>
      <c r="I69" s="4" t="s">
        <v>92</v>
      </c>
    </row>
    <row r="70" spans="4:9" ht="20.100000000000001" customHeight="1">
      <c r="D70" s="10" t="s">
        <v>113</v>
      </c>
      <c r="E70" s="57">
        <v>150455</v>
      </c>
      <c r="F70" s="57">
        <v>167918</v>
      </c>
      <c r="G70" s="57">
        <v>168618</v>
      </c>
      <c r="H70" s="57">
        <v>171608</v>
      </c>
      <c r="I70" s="4" t="s">
        <v>93</v>
      </c>
    </row>
    <row r="71" spans="4:9" ht="20.100000000000001" customHeight="1">
      <c r="D71" s="10" t="s">
        <v>114</v>
      </c>
      <c r="E71" s="57">
        <v>314720</v>
      </c>
      <c r="F71" s="57">
        <v>276720</v>
      </c>
      <c r="G71" s="57">
        <v>263836</v>
      </c>
      <c r="H71" s="57">
        <v>500179</v>
      </c>
      <c r="I71" s="4" t="s">
        <v>94</v>
      </c>
    </row>
    <row r="72" spans="4:9" ht="20.100000000000001" customHeight="1">
      <c r="D72" s="10" t="s">
        <v>115</v>
      </c>
      <c r="E72" s="57">
        <v>579517</v>
      </c>
      <c r="F72" s="57">
        <v>576881</v>
      </c>
      <c r="G72" s="57">
        <v>221260</v>
      </c>
      <c r="H72" s="57">
        <v>-171812</v>
      </c>
      <c r="I72" s="4" t="s">
        <v>95</v>
      </c>
    </row>
    <row r="73" spans="4:9" ht="20.100000000000001" customHeight="1">
      <c r="D73" s="10" t="s">
        <v>116</v>
      </c>
      <c r="E73" s="57">
        <v>45095</v>
      </c>
      <c r="F73" s="57">
        <v>41124</v>
      </c>
      <c r="G73" s="57">
        <v>42117</v>
      </c>
      <c r="H73" s="57">
        <v>22739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624612</v>
      </c>
      <c r="F75" s="57">
        <v>618005</v>
      </c>
      <c r="G75" s="57">
        <v>263377</v>
      </c>
      <c r="H75" s="57">
        <v>-149073</v>
      </c>
      <c r="I75" s="4" t="s">
        <v>96</v>
      </c>
    </row>
    <row r="76" spans="4:9" ht="20.100000000000001" customHeight="1">
      <c r="D76" s="10" t="s">
        <v>118</v>
      </c>
      <c r="E76" s="57">
        <v>57028</v>
      </c>
      <c r="F76" s="57">
        <v>202638</v>
      </c>
      <c r="G76" s="57">
        <v>233376</v>
      </c>
      <c r="H76" s="57">
        <v>366934</v>
      </c>
      <c r="I76" s="4" t="s">
        <v>97</v>
      </c>
    </row>
    <row r="77" spans="4:9" ht="20.100000000000001" customHeight="1">
      <c r="D77" s="10" t="s">
        <v>190</v>
      </c>
      <c r="E77" s="57">
        <v>567584</v>
      </c>
      <c r="F77" s="57">
        <v>415367</v>
      </c>
      <c r="G77" s="57">
        <v>30001</v>
      </c>
      <c r="H77" s="57">
        <v>-516007</v>
      </c>
      <c r="I77" s="50" t="s">
        <v>199</v>
      </c>
    </row>
    <row r="78" spans="4:9" ht="20.100000000000001" customHeight="1">
      <c r="D78" s="10" t="s">
        <v>157</v>
      </c>
      <c r="E78" s="57">
        <v>93885</v>
      </c>
      <c r="F78" s="57">
        <v>22262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473699</v>
      </c>
      <c r="F82" s="57">
        <v>393105</v>
      </c>
      <c r="G82" s="57">
        <v>30001</v>
      </c>
      <c r="H82" s="57">
        <v>-516007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473699</v>
      </c>
      <c r="F84" s="58">
        <v>393105</v>
      </c>
      <c r="G84" s="58">
        <v>30001</v>
      </c>
      <c r="H84" s="58">
        <v>-516007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-949547</v>
      </c>
      <c r="F88" s="56">
        <v>-2486736</v>
      </c>
      <c r="G88" s="56">
        <v>-2934669</v>
      </c>
      <c r="H88" s="56">
        <v>-3822416</v>
      </c>
      <c r="I88" s="3" t="s">
        <v>16</v>
      </c>
    </row>
    <row r="89" spans="4:9" ht="20.100000000000001" customHeight="1">
      <c r="D89" s="10" t="s">
        <v>43</v>
      </c>
      <c r="E89" s="57">
        <v>1252709</v>
      </c>
      <c r="F89" s="57">
        <v>1934228</v>
      </c>
      <c r="G89" s="57">
        <v>698243</v>
      </c>
      <c r="H89" s="57">
        <v>781169</v>
      </c>
      <c r="I89" s="4" t="s">
        <v>17</v>
      </c>
    </row>
    <row r="90" spans="4:9" ht="20.100000000000001" customHeight="1">
      <c r="D90" s="10" t="s">
        <v>44</v>
      </c>
      <c r="E90" s="57">
        <v>-57273</v>
      </c>
      <c r="F90" s="57">
        <v>-24401</v>
      </c>
      <c r="G90" s="57">
        <v>-16934</v>
      </c>
      <c r="H90" s="57">
        <v>-33959</v>
      </c>
      <c r="I90" s="4" t="s">
        <v>18</v>
      </c>
    </row>
    <row r="91" spans="4:9" ht="20.100000000000001" customHeight="1">
      <c r="D91" s="10" t="s">
        <v>45</v>
      </c>
      <c r="E91" s="57">
        <v>-297028</v>
      </c>
      <c r="F91" s="57">
        <v>-372638</v>
      </c>
      <c r="G91" s="57">
        <v>-233376</v>
      </c>
      <c r="H91" s="57">
        <v>140537</v>
      </c>
      <c r="I91" s="4" t="s">
        <v>19</v>
      </c>
    </row>
    <row r="92" spans="4:9" ht="20.100000000000001" customHeight="1">
      <c r="D92" s="21" t="s">
        <v>47</v>
      </c>
      <c r="E92" s="58">
        <v>-51139</v>
      </c>
      <c r="F92" s="58">
        <v>-949547</v>
      </c>
      <c r="G92" s="58">
        <v>-2486736</v>
      </c>
      <c r="H92" s="58">
        <v>-2934669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2.2452749999999999</v>
      </c>
      <c r="F96" s="22">
        <f>+F8*100/F10</f>
        <v>0.13617499999999999</v>
      </c>
      <c r="G96" s="22">
        <f>+G8*100/G10</f>
        <v>4.7999999999999996E-3</v>
      </c>
      <c r="H96" s="22">
        <f>+H8*100/H10</f>
        <v>6.4250000000000002E-3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0.11842475</v>
      </c>
      <c r="F97" s="13">
        <f>+F84/F10</f>
        <v>9.8276249999999996E-2</v>
      </c>
      <c r="G97" s="13">
        <f>+G84/G10</f>
        <v>7.50025E-3</v>
      </c>
      <c r="H97" s="13">
        <f>+H84/H10</f>
        <v>-0.12900175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1.3444480000000001</v>
      </c>
      <c r="F99" s="13">
        <f>+F59/F10</f>
        <v>1.22501375</v>
      </c>
      <c r="G99" s="13">
        <f>+G59/G10</f>
        <v>1.1267</v>
      </c>
      <c r="H99" s="13">
        <f>+H59/H10</f>
        <v>1.1192247500000001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9.2885988781905802</v>
      </c>
      <c r="F100" s="13">
        <f>+F11/F84</f>
        <v>8.7508426501825216</v>
      </c>
      <c r="G100" s="13">
        <f>+G11/G84</f>
        <v>147.99506683110562</v>
      </c>
      <c r="H100" s="13">
        <f>+H11/H84</f>
        <v>-15.503665647946637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6.3636363636363633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59.109265588485513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0.818179654400914</v>
      </c>
      <c r="F103" s="23">
        <f>+F11/F59</f>
        <v>0.70203293636499997</v>
      </c>
      <c r="G103" s="23">
        <f>+G11/G59</f>
        <v>0.9851779533149907</v>
      </c>
      <c r="H103" s="23">
        <f>+H11/H59</f>
        <v>1.7869511909918003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28.894420602709939</v>
      </c>
      <c r="F105" s="30">
        <f>+F67*100/F65</f>
        <v>25.814914218454955</v>
      </c>
      <c r="G105" s="30">
        <f>+G67*100/G65</f>
        <v>16.472987592238816</v>
      </c>
      <c r="H105" s="30">
        <f>+H67*100/H65</f>
        <v>12.215031377135045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11.227821165060901</v>
      </c>
      <c r="F106" s="31">
        <f>+F75*100/F65</f>
        <v>10.773334365333712</v>
      </c>
      <c r="G106" s="31">
        <f>+G75*100/G65</f>
        <v>3.7728813578745792</v>
      </c>
      <c r="H106" s="31">
        <f>+H75*100/H65</f>
        <v>-1.9642975968902872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8.5150584011645361</v>
      </c>
      <c r="F107" s="31">
        <f>+F82*100/F65</f>
        <v>6.8527788702106118</v>
      </c>
      <c r="G107" s="31">
        <f>+G82*100/G65</f>
        <v>0.42976498941667363</v>
      </c>
      <c r="H107" s="31">
        <f>+H82*100/H65</f>
        <v>-6.7992950438950475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8.4949620251138445</v>
      </c>
      <c r="F108" s="31">
        <f>(F82+F76)*100/F30</f>
        <v>8.8848094594243925</v>
      </c>
      <c r="G108" s="31">
        <f>(G82+G76)*100/G30</f>
        <v>3.3190741822411503</v>
      </c>
      <c r="H108" s="31">
        <f>(H82+H76)*100/H30</f>
        <v>-1.75214329697908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8.8084291843195128</v>
      </c>
      <c r="F109" s="29">
        <f>+F84*100/F59</f>
        <v>8.022460972376841</v>
      </c>
      <c r="G109" s="29">
        <f>+G84*100/G59</f>
        <v>0.66568296795952786</v>
      </c>
      <c r="H109" s="29">
        <f>+H84*100/H59</f>
        <v>-11.525991540126324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13.921585261422477</v>
      </c>
      <c r="F111" s="22">
        <f>+F43*100/F30</f>
        <v>26.92141575192694</v>
      </c>
      <c r="G111" s="22">
        <f>+G43*100/G30</f>
        <v>43.205353829209017</v>
      </c>
      <c r="H111" s="22">
        <f>+H43*100/H30</f>
        <v>47.380353423474766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86.078414738577521</v>
      </c>
      <c r="F112" s="13">
        <f>+F59*100/F30</f>
        <v>73.078584248073057</v>
      </c>
      <c r="G112" s="13">
        <f>+G59*100/G30</f>
        <v>56.794646170790983</v>
      </c>
      <c r="H112" s="13">
        <f>+H59*100/H30</f>
        <v>52.619646576525234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10.952724977204181</v>
      </c>
      <c r="F113" s="23">
        <f>+F75/F76</f>
        <v>3.0497981622400538</v>
      </c>
      <c r="G113" s="23">
        <f>+G75/G76</f>
        <v>1.1285522075963252</v>
      </c>
      <c r="H113" s="23">
        <f>+H75/H76</f>
        <v>-0.40626652204483638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0.89044089282998939</v>
      </c>
      <c r="F115" s="22">
        <f>+F65/F30</f>
        <v>0.85552168127774531</v>
      </c>
      <c r="G115" s="22">
        <f>+G65/G30</f>
        <v>0.87971867318693597</v>
      </c>
      <c r="H115" s="22">
        <f>+H65/H30</f>
        <v>0.89199482794914975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5.3312192737831703</v>
      </c>
      <c r="F116" s="13">
        <f>+F65/F28</f>
        <v>5.1299213936310064</v>
      </c>
      <c r="G116" s="13">
        <f>+G65/G28</f>
        <v>3.9463359205847603</v>
      </c>
      <c r="H116" s="13">
        <f>+H65/H28</f>
        <v>3.9433981774099851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1.4594804759369948</v>
      </c>
      <c r="F117" s="23">
        <f>+F65/F120</f>
        <v>1.7616725046848483</v>
      </c>
      <c r="G117" s="23">
        <f>+G65/G120</f>
        <v>2.5625860828451024</v>
      </c>
      <c r="H117" s="23">
        <f>+H65/H120</f>
        <v>2.973346497491562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5.3824615582725306</v>
      </c>
      <c r="F119" s="59">
        <f>+F23/F39</f>
        <v>2.80388126955883</v>
      </c>
      <c r="G119" s="59">
        <f>+G23/G39</f>
        <v>1.7945619820006389</v>
      </c>
      <c r="H119" s="59">
        <f>+H23/H39</f>
        <v>1.6331673586962292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3811681</v>
      </c>
      <c r="F120" s="58">
        <f>+F23-F39</f>
        <v>3256242</v>
      </c>
      <c r="G120" s="58">
        <f>+G23-G39</f>
        <v>2724120</v>
      </c>
      <c r="H120" s="58">
        <f>+H23-H39</f>
        <v>2552385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2015-08-13T12:12:16Z</dcterms:modified>
</cp:coreProperties>
</file>